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276" windowWidth="8508" windowHeight="4356" activeTab="0"/>
  </bookViews>
  <sheets>
    <sheet name="105.1註冊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<sst xmlns="http://schemas.openxmlformats.org/spreadsheetml/2006/main" count="58" uniqueCount="56">
  <si>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       （二）註冊方式：</t>
  </si>
  <si>
    <t xml:space="preserve">       （三）註冊手續：</t>
  </si>
  <si>
    <t xml:space="preserve">       （四）其他注意事項：</t>
  </si>
  <si>
    <t xml:space="preserve">              1.本校為妥善輔導遠途學生，規定一律寄宿本校學生宿舍，不得自行在外賃屋居住。</t>
  </si>
  <si>
    <t xml:space="preserve">              4.其他費用另發通知繳費。</t>
  </si>
  <si>
    <t>合       計</t>
  </si>
  <si>
    <t xml:space="preserve">                                  繳    費    公    告</t>
  </si>
  <si>
    <t>本校高、國中部各年級學生應依照下列規定到校辦理註冊手續：</t>
  </si>
  <si>
    <t xml:space="preserve">             1.學雜費、代收費、代辦其他各項費用明細如下：</t>
  </si>
  <si>
    <t>費     別</t>
  </si>
  <si>
    <t xml:space="preserve">                                             學    雜   費、代   收   代   辦   費</t>
  </si>
  <si>
    <t>班     別</t>
  </si>
  <si>
    <t>學  費</t>
  </si>
  <si>
    <t>雜  費</t>
  </si>
  <si>
    <t>班級會費</t>
  </si>
  <si>
    <t>家長會費</t>
  </si>
  <si>
    <t>學生團體</t>
  </si>
  <si>
    <t>教科書費</t>
  </si>
  <si>
    <t>保 險 費</t>
  </si>
  <si>
    <t>-</t>
  </si>
  <si>
    <t xml:space="preserve">             2.註冊登記：凡前項手續辦理完竣之同學，開學後由各班班長統一收齊學生證，彙送註冊組驗蓋註册章。</t>
  </si>
  <si>
    <t xml:space="preserve">              3.申請就學貸款學生，請先向台灣銀行各分行接洽辦理，將【學校回執聯】繳回，扣除貸款後不足部份至會計室出納組繳交。</t>
  </si>
  <si>
    <r>
      <t>　　　　本校為方便家長繳費，註冊收費可由（1）玉山銀行臨櫃（2）任何ATM轉帳（3）網路信用卡（</t>
    </r>
    <r>
      <rPr>
        <sz val="12"/>
        <rFont val="新細明體"/>
        <family val="1"/>
      </rPr>
      <t xml:space="preserve">4）便利商店 </t>
    </r>
  </si>
  <si>
    <r>
      <t xml:space="preserve">                                                  </t>
    </r>
    <r>
      <rPr>
        <sz val="12"/>
        <rFont val="新細明體"/>
        <family val="1"/>
      </rPr>
      <t xml:space="preserve">                        ( 5 )</t>
    </r>
    <r>
      <rPr>
        <b/>
        <sz val="12"/>
        <rFont val="新細明體"/>
        <family val="1"/>
      </rPr>
      <t xml:space="preserve"> e</t>
    </r>
    <r>
      <rPr>
        <sz val="12"/>
        <rFont val="新細明體"/>
        <family val="1"/>
      </rPr>
      <t>政府繳費平台 ( 6 ) 學校會計室出納組等繳款方式。</t>
    </r>
  </si>
  <si>
    <t>實驗費</t>
  </si>
  <si>
    <t>電腦
使用費</t>
  </si>
  <si>
    <t xml:space="preserve">  國一</t>
  </si>
  <si>
    <t xml:space="preserve">  國二</t>
  </si>
  <si>
    <t xml:space="preserve">  國三</t>
  </si>
  <si>
    <r>
      <t>　　　　查詢，電話 05-2761716 轉 511</t>
    </r>
    <r>
      <rPr>
        <sz val="12"/>
        <rFont val="新細明體"/>
        <family val="1"/>
      </rPr>
      <t>謝謝！</t>
    </r>
  </si>
  <si>
    <t xml:space="preserve">            並於註冊時繳交各班導師彙送總務處出納組。</t>
  </si>
  <si>
    <r>
      <t xml:space="preserve">       （一）開學時間</t>
    </r>
    <r>
      <rPr>
        <sz val="11"/>
        <rFont val="新細明體"/>
        <family val="1"/>
      </rPr>
      <t>：</t>
    </r>
  </si>
  <si>
    <t xml:space="preserve">  高一(應外科)</t>
  </si>
  <si>
    <t>國教暑補助</t>
  </si>
  <si>
    <t>備          註</t>
  </si>
  <si>
    <t xml:space="preserve">  附 註：   1.上列高中部各項收費係遵照教育部中部辦公室104.10.15臺教授國部字第1040102210B、104.7.20臺教授國部字第1040076826B號令核定之標準收費。       </t>
  </si>
  <si>
    <t xml:space="preserve">                 4.國中部教科書由嘉義市政府補助。</t>
  </si>
  <si>
    <t>嘉義市私立嘉華高級中學【105學年度第一學期】註冊通知單</t>
  </si>
  <si>
    <r>
      <t>親愛的家長您好：                                                                                                                                                  105</t>
    </r>
    <r>
      <rPr>
        <sz val="12"/>
        <rFont val="新細明體"/>
        <family val="1"/>
      </rPr>
      <t>.5.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製</t>
    </r>
  </si>
  <si>
    <r>
      <t xml:space="preserve">        </t>
    </r>
    <r>
      <rPr>
        <sz val="11"/>
        <rFont val="新細明體"/>
        <family val="1"/>
      </rPr>
      <t xml:space="preserve">    105年 8月 30 日（星期二）上午八時舉行開學典禮後，隨即正式上課。</t>
    </r>
  </si>
  <si>
    <t xml:space="preserve">  高一(外招)</t>
  </si>
  <si>
    <t xml:space="preserve">  高一(直升)</t>
  </si>
  <si>
    <t>高二(忠、孝、義)</t>
  </si>
  <si>
    <t>高二(應外科)</t>
  </si>
  <si>
    <t>高三(忠)</t>
  </si>
  <si>
    <t>高三(孝)</t>
  </si>
  <si>
    <t>高二(信)</t>
  </si>
  <si>
    <t>高三(信)</t>
  </si>
  <si>
    <t>高二(仁、愛)</t>
  </si>
  <si>
    <t>高三(仁、愛)</t>
  </si>
  <si>
    <r>
      <t>105</t>
    </r>
    <r>
      <rPr>
        <sz val="12"/>
        <rFont val="新細明體"/>
        <family val="1"/>
      </rPr>
      <t>學年度第一學期註冊應注意事項如下：</t>
    </r>
  </si>
  <si>
    <r>
      <t xml:space="preserve">              2.請家長務必於</t>
    </r>
    <r>
      <rPr>
        <b/>
        <sz val="11"/>
        <rFont val="新細明體"/>
        <family val="1"/>
      </rPr>
      <t xml:space="preserve">  6 月 30 日</t>
    </r>
    <r>
      <rPr>
        <sz val="11"/>
        <rFont val="新細明體"/>
        <family val="1"/>
      </rPr>
      <t>前至鄰近地點辦理繳費手續，若因故不能如期註冊者，請家長事先告知導師。</t>
    </r>
  </si>
  <si>
    <r>
      <t xml:space="preserve">            學生請將學校印發之「註冊繳費單」交予家長，並將全部應繳金額於  6</t>
    </r>
    <r>
      <rPr>
        <b/>
        <sz val="11"/>
        <rFont val="新細明體"/>
        <family val="1"/>
      </rPr>
      <t xml:space="preserve"> 月  30 日</t>
    </r>
    <r>
      <rPr>
        <sz val="11"/>
        <rFont val="新細明體"/>
        <family val="1"/>
      </rPr>
      <t>前依上述繳費方式辦理繳費，然後持「學校回執聯」</t>
    </r>
  </si>
  <si>
    <r>
      <t>　　　　請　貴家長於</t>
    </r>
    <r>
      <rPr>
        <b/>
        <sz val="12"/>
        <rFont val="新細明體"/>
        <family val="1"/>
      </rPr>
      <t>105年  6  月 30  日</t>
    </r>
    <r>
      <rPr>
        <sz val="12"/>
        <rFont val="新細明體"/>
        <family val="1"/>
      </rPr>
      <t xml:space="preserve">前，持繳費單向臨近地點繳款；若您有任何疑問， 歡迎向會計室出納組謝小姐                       </t>
    </r>
  </si>
  <si>
    <t xml:space="preserve">                 3.上列國中部各項收費係遵照嘉義市政府105.4.28府教國字第1051506003號核定之標準收費。</t>
  </si>
  <si>
    <t xml:space="preserve">                 2.高中部國教署補助依調查單勾選作扣除，如開學後經教育部查調平台審核後，補助身分改變者，再另行通知補繳足學費差額及日期。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</si>
</sst>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#,##0;[Red]#,##0"/>
    <numFmt numFmtId="181" formatCode="_-* #,##0.0_-;\-* #,##0.0_-;_-* &quot;-&quot;??_-;_-@_-"/>
    <numFmt numFmtId="182" formatCode="_-* #,##0_-;\-* #,##0_-;_-* &quot;-&quot;??_-;_-@_-"/>
    <numFmt numFmtId="183" formatCode="#,##0_);[Red]\(#,##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20"/>
      <name val="新細明體"/>
      <family val="1"/>
    </font>
    <font>
      <sz val="10"/>
      <name val="新細明體"/>
      <family val="1"/>
    </font>
    <font>
      <b/>
      <sz val="24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182" fontId="3" fillId="0" borderId="10" xfId="33" applyNumberFormat="1" applyFont="1" applyFill="1" applyBorder="1" applyAlignment="1">
      <alignment horizontal="center" vertical="center"/>
    </xf>
    <xf numFmtId="182" fontId="3" fillId="0" borderId="10" xfId="33" applyNumberFormat="1" applyFont="1" applyBorder="1" applyAlignment="1">
      <alignment horizontal="center" vertical="center"/>
    </xf>
    <xf numFmtId="182" fontId="3" fillId="0" borderId="13" xfId="33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10" xfId="33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183" fontId="0" fillId="0" borderId="10" xfId="0" applyNumberFormat="1" applyFont="1" applyFill="1" applyBorder="1" applyAlignment="1">
      <alignment horizontal="center" vertical="center"/>
    </xf>
    <xf numFmtId="182" fontId="3" fillId="0" borderId="13" xfId="33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38650" y="0"/>
          <a:ext cx="1428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110" zoomScaleNormal="110" zoomScalePageLayoutView="0" workbookViewId="0" topLeftCell="B28">
      <selection activeCell="B20" sqref="A20:IV20"/>
    </sheetView>
  </sheetViews>
  <sheetFormatPr defaultColWidth="9.00390625" defaultRowHeight="16.5"/>
  <cols>
    <col min="1" max="1" width="1.625" style="17" customWidth="1"/>
    <col min="2" max="2" width="15.25390625" style="17" customWidth="1"/>
    <col min="3" max="3" width="6.75390625" style="17" customWidth="1"/>
    <col min="4" max="4" width="9.00390625" style="17" bestFit="1" customWidth="1"/>
    <col min="5" max="5" width="8.75390625" style="17" customWidth="1"/>
    <col min="6" max="6" width="7.75390625" style="17" customWidth="1"/>
    <col min="7" max="7" width="8.50390625" style="17" customWidth="1"/>
    <col min="8" max="8" width="8.625" style="17" customWidth="1"/>
    <col min="9" max="9" width="8.75390625" style="17" customWidth="1"/>
    <col min="10" max="10" width="8.625" style="17" customWidth="1"/>
    <col min="11" max="11" width="8.375" style="17" customWidth="1"/>
    <col min="12" max="12" width="8.25390625" style="17" customWidth="1"/>
    <col min="13" max="13" width="26.375" style="17" customWidth="1"/>
    <col min="14" max="16384" width="9.00390625" style="17" customWidth="1"/>
  </cols>
  <sheetData>
    <row r="1" spans="1:13" ht="27.7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4" customHeight="1">
      <c r="A2" s="2"/>
      <c r="B2" s="58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15.75" customHeight="1">
      <c r="B3" s="59" t="s">
        <v>38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5.75" customHeight="1">
      <c r="B4" s="60" t="s">
        <v>22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5.75" customHeight="1">
      <c r="B5" s="60" t="s">
        <v>23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.75" customHeight="1">
      <c r="B6" s="59" t="s">
        <v>53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2:13" ht="15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2:13" ht="15.75" customHeight="1">
      <c r="B8" s="59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2:13" ht="15.75" customHeight="1">
      <c r="B9" s="60" t="s">
        <v>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5.75" customHeight="1">
      <c r="A10" s="1" t="s">
        <v>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customHeight="1">
      <c r="A11" s="1"/>
      <c r="B11" s="62" t="s">
        <v>39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1"/>
    </row>
    <row r="12" spans="1:13" ht="15.75" customHeight="1">
      <c r="A12" s="1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61" t="s">
        <v>52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5.75" customHeight="1">
      <c r="A14" s="1"/>
      <c r="B14" s="61" t="s">
        <v>30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5.75" customHeight="1">
      <c r="A15" s="1" t="s"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7.25" customHeight="1" thickBot="1">
      <c r="A16" s="1"/>
      <c r="B16" s="49" t="s">
        <v>8</v>
      </c>
      <c r="C16" s="49"/>
      <c r="D16" s="49"/>
      <c r="E16" s="49"/>
      <c r="F16" s="49"/>
      <c r="G16" s="49"/>
      <c r="H16" s="49"/>
      <c r="I16" s="49"/>
      <c r="J16" s="1"/>
      <c r="K16" s="1"/>
      <c r="L16" s="1"/>
      <c r="M16" s="1"/>
    </row>
    <row r="17" spans="1:13" ht="18" customHeight="1" thickTop="1">
      <c r="A17" s="1"/>
      <c r="B17" s="6" t="s">
        <v>9</v>
      </c>
      <c r="C17" s="53" t="s">
        <v>10</v>
      </c>
      <c r="D17" s="53"/>
      <c r="E17" s="53"/>
      <c r="F17" s="53"/>
      <c r="G17" s="53"/>
      <c r="H17" s="54"/>
      <c r="I17" s="53"/>
      <c r="J17" s="53"/>
      <c r="K17" s="53"/>
      <c r="L17" s="53"/>
      <c r="M17" s="55"/>
    </row>
    <row r="18" spans="2:13" ht="21" customHeight="1">
      <c r="B18" s="52" t="s">
        <v>11</v>
      </c>
      <c r="C18" s="47" t="s">
        <v>12</v>
      </c>
      <c r="D18" s="47" t="s">
        <v>13</v>
      </c>
      <c r="E18" s="47" t="s">
        <v>24</v>
      </c>
      <c r="F18" s="47" t="s">
        <v>14</v>
      </c>
      <c r="G18" s="50" t="s">
        <v>15</v>
      </c>
      <c r="H18" s="15" t="s">
        <v>16</v>
      </c>
      <c r="I18" s="51" t="s">
        <v>17</v>
      </c>
      <c r="J18" s="63" t="s">
        <v>25</v>
      </c>
      <c r="K18" s="48" t="s">
        <v>33</v>
      </c>
      <c r="L18" s="47" t="s">
        <v>5</v>
      </c>
      <c r="M18" s="56" t="s">
        <v>34</v>
      </c>
    </row>
    <row r="19" spans="2:13" ht="15.75" customHeight="1">
      <c r="B19" s="52"/>
      <c r="C19" s="47"/>
      <c r="D19" s="47"/>
      <c r="E19" s="47"/>
      <c r="F19" s="47"/>
      <c r="G19" s="50"/>
      <c r="H19" s="16" t="s">
        <v>18</v>
      </c>
      <c r="I19" s="51"/>
      <c r="J19" s="47"/>
      <c r="K19" s="48"/>
      <c r="L19" s="47"/>
      <c r="M19" s="56"/>
    </row>
    <row r="20" spans="1:13" s="18" customFormat="1" ht="16.5" customHeight="1">
      <c r="A20" s="4"/>
      <c r="B20" s="7" t="s">
        <v>40</v>
      </c>
      <c r="C20" s="27">
        <v>22800</v>
      </c>
      <c r="D20" s="13">
        <v>4510</v>
      </c>
      <c r="E20" s="12">
        <v>110</v>
      </c>
      <c r="F20" s="12">
        <v>50</v>
      </c>
      <c r="G20" s="12">
        <v>100</v>
      </c>
      <c r="H20" s="12">
        <v>171</v>
      </c>
      <c r="I20" s="13">
        <v>3458</v>
      </c>
      <c r="J20" s="12">
        <v>400</v>
      </c>
      <c r="K20" s="37">
        <v>0</v>
      </c>
      <c r="L20" s="12">
        <f>SUM(C20:K20)</f>
        <v>31599</v>
      </c>
      <c r="M20" s="30"/>
    </row>
    <row r="21" spans="1:13" s="18" customFormat="1" ht="16.5" customHeight="1">
      <c r="A21" s="4"/>
      <c r="B21" s="7" t="s">
        <v>41</v>
      </c>
      <c r="C21" s="27">
        <v>22800</v>
      </c>
      <c r="D21" s="13">
        <v>4510</v>
      </c>
      <c r="E21" s="12">
        <v>110</v>
      </c>
      <c r="F21" s="12">
        <v>50</v>
      </c>
      <c r="G21" s="12">
        <v>100</v>
      </c>
      <c r="H21" s="12">
        <v>171</v>
      </c>
      <c r="I21" s="13">
        <v>1369</v>
      </c>
      <c r="J21" s="12">
        <v>400</v>
      </c>
      <c r="K21" s="37">
        <v>0</v>
      </c>
      <c r="L21" s="12">
        <f aca="true" t="shared" si="0" ref="L21:L33">SUM(C21:K21)</f>
        <v>29510</v>
      </c>
      <c r="M21" s="30"/>
    </row>
    <row r="22" spans="1:13" s="18" customFormat="1" ht="16.5" customHeight="1">
      <c r="A22" s="4"/>
      <c r="B22" s="7" t="s">
        <v>32</v>
      </c>
      <c r="C22" s="27">
        <v>22530</v>
      </c>
      <c r="D22" s="13">
        <v>3300</v>
      </c>
      <c r="E22" s="12">
        <v>1230</v>
      </c>
      <c r="F22" s="12">
        <v>50</v>
      </c>
      <c r="G22" s="12">
        <v>100</v>
      </c>
      <c r="H22" s="12">
        <v>171</v>
      </c>
      <c r="I22" s="13">
        <v>2283</v>
      </c>
      <c r="J22" s="12">
        <v>700</v>
      </c>
      <c r="K22" s="42">
        <v>-22530</v>
      </c>
      <c r="L22" s="12">
        <f>SUM(C22:K22)</f>
        <v>7834</v>
      </c>
      <c r="M22" s="29"/>
    </row>
    <row r="23" spans="1:13" s="18" customFormat="1" ht="16.5" customHeight="1">
      <c r="A23" s="4"/>
      <c r="B23" s="7" t="s">
        <v>42</v>
      </c>
      <c r="C23" s="9">
        <v>22800</v>
      </c>
      <c r="D23" s="12">
        <v>4510</v>
      </c>
      <c r="E23" s="13">
        <v>0</v>
      </c>
      <c r="F23" s="12">
        <v>50</v>
      </c>
      <c r="G23" s="12">
        <v>100</v>
      </c>
      <c r="H23" s="12">
        <v>165</v>
      </c>
      <c r="I23" s="13">
        <v>1758</v>
      </c>
      <c r="J23" s="12">
        <v>200</v>
      </c>
      <c r="K23" s="37">
        <v>0</v>
      </c>
      <c r="L23" s="12">
        <f t="shared" si="0"/>
        <v>29583</v>
      </c>
      <c r="M23" s="45"/>
    </row>
    <row r="24" spans="1:13" s="18" customFormat="1" ht="16.5" customHeight="1">
      <c r="A24" s="4"/>
      <c r="B24" s="7" t="s">
        <v>48</v>
      </c>
      <c r="C24" s="9">
        <v>22800</v>
      </c>
      <c r="D24" s="12">
        <v>4510</v>
      </c>
      <c r="E24" s="13">
        <v>390</v>
      </c>
      <c r="F24" s="12">
        <v>50</v>
      </c>
      <c r="G24" s="12">
        <v>100</v>
      </c>
      <c r="H24" s="12">
        <v>165</v>
      </c>
      <c r="I24" s="13">
        <v>1899</v>
      </c>
      <c r="J24" s="12">
        <v>200</v>
      </c>
      <c r="K24" s="37">
        <v>0</v>
      </c>
      <c r="L24" s="12">
        <f t="shared" si="0"/>
        <v>30114</v>
      </c>
      <c r="M24" s="45"/>
    </row>
    <row r="25" spans="1:13" s="18" customFormat="1" ht="16.5" customHeight="1">
      <c r="A25" s="4"/>
      <c r="B25" s="7" t="s">
        <v>46</v>
      </c>
      <c r="C25" s="9">
        <v>22800</v>
      </c>
      <c r="D25" s="12">
        <v>4510</v>
      </c>
      <c r="E25" s="13">
        <v>390</v>
      </c>
      <c r="F25" s="12">
        <v>50</v>
      </c>
      <c r="G25" s="12">
        <v>100</v>
      </c>
      <c r="H25" s="12">
        <v>165</v>
      </c>
      <c r="I25" s="13">
        <v>1608</v>
      </c>
      <c r="J25" s="12">
        <v>200</v>
      </c>
      <c r="K25" s="37">
        <v>0</v>
      </c>
      <c r="L25" s="12">
        <f t="shared" si="0"/>
        <v>29823</v>
      </c>
      <c r="M25" s="31"/>
    </row>
    <row r="26" spans="1:13" s="18" customFormat="1" ht="16.5" customHeight="1">
      <c r="A26" s="4"/>
      <c r="B26" s="7" t="s">
        <v>43</v>
      </c>
      <c r="C26" s="9">
        <v>22530</v>
      </c>
      <c r="D26" s="12">
        <v>3300</v>
      </c>
      <c r="E26" s="13">
        <v>0</v>
      </c>
      <c r="F26" s="12">
        <v>50</v>
      </c>
      <c r="G26" s="12">
        <v>100</v>
      </c>
      <c r="H26" s="12">
        <v>165</v>
      </c>
      <c r="I26" s="13">
        <v>1399</v>
      </c>
      <c r="J26" s="12">
        <v>200</v>
      </c>
      <c r="K26" s="42">
        <v>-22530</v>
      </c>
      <c r="L26" s="12">
        <f t="shared" si="0"/>
        <v>5214</v>
      </c>
      <c r="M26" s="32"/>
    </row>
    <row r="27" spans="1:13" s="18" customFormat="1" ht="16.5" customHeight="1">
      <c r="A27" s="4"/>
      <c r="B27" s="7" t="s">
        <v>44</v>
      </c>
      <c r="C27" s="9">
        <v>22800</v>
      </c>
      <c r="D27" s="12">
        <v>4510</v>
      </c>
      <c r="E27" s="13">
        <v>0</v>
      </c>
      <c r="F27" s="12">
        <v>50</v>
      </c>
      <c r="G27" s="12">
        <v>100</v>
      </c>
      <c r="H27" s="12">
        <v>165</v>
      </c>
      <c r="I27" s="13">
        <v>930</v>
      </c>
      <c r="J27" s="12">
        <v>0</v>
      </c>
      <c r="K27" s="37">
        <v>0</v>
      </c>
      <c r="L27" s="12">
        <f t="shared" si="0"/>
        <v>28555</v>
      </c>
      <c r="M27" s="46"/>
    </row>
    <row r="28" spans="1:13" s="18" customFormat="1" ht="16.5" customHeight="1">
      <c r="A28" s="4"/>
      <c r="B28" s="7" t="s">
        <v>45</v>
      </c>
      <c r="C28" s="9">
        <v>22800</v>
      </c>
      <c r="D28" s="12">
        <v>4510</v>
      </c>
      <c r="E28" s="13">
        <v>0</v>
      </c>
      <c r="F28" s="12">
        <v>50</v>
      </c>
      <c r="G28" s="12">
        <v>100</v>
      </c>
      <c r="H28" s="12">
        <v>165</v>
      </c>
      <c r="I28" s="13">
        <v>596</v>
      </c>
      <c r="J28" s="12">
        <v>0</v>
      </c>
      <c r="K28" s="37">
        <v>0</v>
      </c>
      <c r="L28" s="12">
        <f t="shared" si="0"/>
        <v>28221</v>
      </c>
      <c r="M28" s="46"/>
    </row>
    <row r="29" spans="1:13" s="18" customFormat="1" ht="16.5" customHeight="1">
      <c r="A29" s="4"/>
      <c r="B29" s="7" t="s">
        <v>49</v>
      </c>
      <c r="C29" s="9">
        <v>22800</v>
      </c>
      <c r="D29" s="12">
        <v>4510</v>
      </c>
      <c r="E29" s="13">
        <v>390</v>
      </c>
      <c r="F29" s="12">
        <v>50</v>
      </c>
      <c r="G29" s="12">
        <v>100</v>
      </c>
      <c r="H29" s="12">
        <v>165</v>
      </c>
      <c r="I29" s="13">
        <v>706</v>
      </c>
      <c r="J29" s="12">
        <v>0</v>
      </c>
      <c r="K29" s="37">
        <v>0</v>
      </c>
      <c r="L29" s="12">
        <f t="shared" si="0"/>
        <v>28721</v>
      </c>
      <c r="M29" s="33"/>
    </row>
    <row r="30" spans="1:13" s="19" customFormat="1" ht="16.5" customHeight="1">
      <c r="A30" s="3"/>
      <c r="B30" s="8" t="s">
        <v>47</v>
      </c>
      <c r="C30" s="10">
        <v>22800</v>
      </c>
      <c r="D30" s="13">
        <v>4510</v>
      </c>
      <c r="E30" s="13">
        <v>390</v>
      </c>
      <c r="F30" s="13">
        <v>50</v>
      </c>
      <c r="G30" s="13">
        <v>100</v>
      </c>
      <c r="H30" s="12">
        <v>165</v>
      </c>
      <c r="I30" s="13">
        <v>408</v>
      </c>
      <c r="J30" s="12">
        <v>0</v>
      </c>
      <c r="K30" s="38">
        <v>0</v>
      </c>
      <c r="L30" s="12">
        <f t="shared" si="0"/>
        <v>28423</v>
      </c>
      <c r="M30" s="34"/>
    </row>
    <row r="31" spans="2:13" ht="16.5" customHeight="1">
      <c r="B31" s="8" t="s">
        <v>26</v>
      </c>
      <c r="C31" s="5">
        <v>0</v>
      </c>
      <c r="D31" s="13">
        <v>28955</v>
      </c>
      <c r="E31" s="13">
        <v>0</v>
      </c>
      <c r="F31" s="13">
        <v>0</v>
      </c>
      <c r="G31" s="13">
        <v>100</v>
      </c>
      <c r="H31" s="12">
        <v>165</v>
      </c>
      <c r="I31" s="13" t="s">
        <v>19</v>
      </c>
      <c r="J31" s="12">
        <v>0</v>
      </c>
      <c r="K31" s="38">
        <v>0</v>
      </c>
      <c r="L31" s="12">
        <f t="shared" si="0"/>
        <v>29220</v>
      </c>
      <c r="M31" s="35"/>
    </row>
    <row r="32" spans="2:13" ht="16.5" customHeight="1">
      <c r="B32" s="8" t="s">
        <v>27</v>
      </c>
      <c r="C32" s="5">
        <v>0</v>
      </c>
      <c r="D32" s="13">
        <v>28955</v>
      </c>
      <c r="E32" s="13">
        <v>0</v>
      </c>
      <c r="F32" s="13">
        <v>0</v>
      </c>
      <c r="G32" s="13">
        <v>100</v>
      </c>
      <c r="H32" s="12">
        <v>165</v>
      </c>
      <c r="I32" s="13" t="s">
        <v>19</v>
      </c>
      <c r="J32" s="12">
        <v>0</v>
      </c>
      <c r="K32" s="38">
        <v>0</v>
      </c>
      <c r="L32" s="12">
        <f t="shared" si="0"/>
        <v>29220</v>
      </c>
      <c r="M32" s="35"/>
    </row>
    <row r="33" spans="2:13" ht="16.5" customHeight="1" thickBot="1">
      <c r="B33" s="28" t="s">
        <v>28</v>
      </c>
      <c r="C33" s="11">
        <v>0</v>
      </c>
      <c r="D33" s="14">
        <v>28955</v>
      </c>
      <c r="E33" s="14">
        <v>0</v>
      </c>
      <c r="F33" s="14">
        <v>0</v>
      </c>
      <c r="G33" s="14">
        <v>100</v>
      </c>
      <c r="H33" s="12">
        <v>165</v>
      </c>
      <c r="I33" s="14" t="s">
        <v>19</v>
      </c>
      <c r="J33" s="43">
        <v>0</v>
      </c>
      <c r="K33" s="44">
        <v>0</v>
      </c>
      <c r="L33" s="43">
        <f t="shared" si="0"/>
        <v>29220</v>
      </c>
      <c r="M33" s="36"/>
    </row>
    <row r="34" spans="1:13" ht="18" customHeight="1" thickTop="1">
      <c r="A34" s="1"/>
      <c r="B34" s="39" t="s">
        <v>35</v>
      </c>
      <c r="C34" s="22"/>
      <c r="D34" s="22"/>
      <c r="E34" s="22"/>
      <c r="F34" s="22"/>
      <c r="G34" s="22"/>
      <c r="H34" s="22"/>
      <c r="I34" s="22"/>
      <c r="J34" s="23"/>
      <c r="K34" s="23"/>
      <c r="L34" s="23"/>
      <c r="M34" s="24"/>
    </row>
    <row r="35" spans="1:13" ht="15.75">
      <c r="A35" s="1"/>
      <c r="B35" s="40" t="s">
        <v>55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</row>
    <row r="36" spans="1:13" ht="15.75">
      <c r="A36" s="1"/>
      <c r="B36" s="40" t="s">
        <v>54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</row>
    <row r="37" spans="1:13" ht="16.5" thickBot="1">
      <c r="A37" s="1"/>
      <c r="B37" s="41" t="s">
        <v>36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</row>
    <row r="38" spans="1:13" ht="15.75" customHeight="1" thickTop="1">
      <c r="A38" s="1"/>
      <c r="B38" s="20" t="s">
        <v>20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5.75" customHeight="1">
      <c r="A39" s="1" t="s">
        <v>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20" t="s">
        <v>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4.25" customHeight="1">
      <c r="A41" s="1"/>
      <c r="B41" s="20" t="s">
        <v>51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5.75" customHeight="1">
      <c r="A42" s="1"/>
      <c r="B42" s="20" t="s">
        <v>21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5.75" customHeight="1">
      <c r="A43" s="1"/>
      <c r="B43" s="20" t="s">
        <v>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</sheetData>
  <sheetProtection/>
  <mergeCells count="25">
    <mergeCell ref="B7:M7"/>
    <mergeCell ref="B13:M13"/>
    <mergeCell ref="B9:M9"/>
    <mergeCell ref="B11:L11"/>
    <mergeCell ref="C18:C19"/>
    <mergeCell ref="E18:E19"/>
    <mergeCell ref="B14:M14"/>
    <mergeCell ref="B8:M8"/>
    <mergeCell ref="J18:J19"/>
    <mergeCell ref="D18:D19"/>
    <mergeCell ref="A1:M1"/>
    <mergeCell ref="B2:M2"/>
    <mergeCell ref="B6:M6"/>
    <mergeCell ref="B3:M3"/>
    <mergeCell ref="B5:M5"/>
    <mergeCell ref="B4:M4"/>
    <mergeCell ref="L18:L19"/>
    <mergeCell ref="K18:K19"/>
    <mergeCell ref="B16:I16"/>
    <mergeCell ref="F18:F19"/>
    <mergeCell ref="G18:G19"/>
    <mergeCell ref="I18:I19"/>
    <mergeCell ref="B18:B19"/>
    <mergeCell ref="C17:M17"/>
    <mergeCell ref="M18:M19"/>
  </mergeCells>
  <printOptions horizontalCentered="1"/>
  <pageMargins left="0" right="0" top="0" bottom="0" header="0.7874015748031497" footer="0.2362204724409449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2016-08-10T01:52:33Z</cp:lastPrinted>
  <dcterms:created xsi:type="dcterms:W3CDTF">1997-01-14T01:50:29Z</dcterms:created>
  <dcterms:modified xsi:type="dcterms:W3CDTF">2016-10-04T02:01:06Z</dcterms:modified>
  <cp:category/>
  <cp:version/>
  <cp:contentType/>
  <cp:contentStatus/>
</cp:coreProperties>
</file>